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 NOT USE MOVED TO TEAMS Accounts Payable\EDWIN\Pending\"/>
    </mc:Choice>
  </mc:AlternateContent>
  <xr:revisionPtr revIDLastSave="0" documentId="8_{B6ECBD58-135B-47F6-B41C-EF4B859ED1A8}" xr6:coauthVersionLast="47" xr6:coauthVersionMax="47" xr10:uidLastSave="{00000000-0000-0000-0000-000000000000}"/>
  <bookViews>
    <workbookView xWindow="2868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2020'!$A$1:$B$193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0" i="66" l="1"/>
  <c r="B3" i="66"/>
  <c r="B6" i="66" s="1"/>
  <c r="F60" i="66" s="1"/>
  <c r="F174" i="66" l="1"/>
  <c r="F175" i="66"/>
  <c r="F178" i="66"/>
  <c r="F163" i="66"/>
  <c r="F164" i="66"/>
  <c r="F85" i="66"/>
  <c r="F64" i="66"/>
  <c r="F96" i="66"/>
  <c r="F77" i="66"/>
  <c r="F155" i="66"/>
  <c r="F66" i="66"/>
  <c r="F88" i="66"/>
  <c r="F156" i="66"/>
  <c r="F168" i="66"/>
  <c r="F69" i="66"/>
  <c r="F79" i="66"/>
  <c r="F89" i="66"/>
  <c r="F159" i="66"/>
  <c r="F169" i="66"/>
  <c r="F70" i="66"/>
  <c r="F80" i="66"/>
  <c r="F90" i="66"/>
  <c r="F160" i="66"/>
  <c r="F170" i="66"/>
  <c r="F63" i="66"/>
  <c r="F73" i="66"/>
  <c r="F86" i="66"/>
  <c r="F87" i="66"/>
  <c r="F78" i="66"/>
  <c r="F61" i="66"/>
  <c r="F71" i="66"/>
  <c r="F81" i="66"/>
  <c r="F93" i="66"/>
  <c r="F161" i="66"/>
  <c r="F171" i="66"/>
  <c r="F95" i="66"/>
  <c r="F74" i="66"/>
  <c r="F65" i="66"/>
  <c r="F167" i="66"/>
  <c r="F62" i="66"/>
  <c r="F72" i="66"/>
  <c r="F82" i="66"/>
  <c r="F94" i="66"/>
  <c r="F162" i="66"/>
  <c r="F172" i="66"/>
  <c r="F67" i="66"/>
  <c r="F75" i="66"/>
  <c r="F83" i="66"/>
  <c r="F91" i="66"/>
  <c r="F157" i="66"/>
  <c r="F165" i="66"/>
  <c r="F173" i="66"/>
  <c r="F68" i="66"/>
  <c r="F76" i="66"/>
  <c r="F84" i="66"/>
  <c r="F92" i="66"/>
  <c r="F158" i="66"/>
  <c r="F166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<sst xmlns="http://schemas.openxmlformats.org/spreadsheetml/2006/main" count="102" uniqueCount="101">
  <si>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</si>
  <si>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</si>
  <si>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</si>
  <si>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</si>
  <si>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</si>
  <si>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</si>
  <si>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</si>
  <si>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</si>
  <si>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</si>
  <si>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</si>
  <si>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</si>
  <si>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</si>
  <si>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</si>
  <si>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EL PASO COUNTY HOSPITAL DISTRICT (VARIOUS ACCOUNTS)</t>
  </si>
  <si>
    <t>ARAMARK CORRECTIONAL SERVICES (VARIOUS ACCOUNTS)</t>
  </si>
  <si>
    <t>FEDERAL EXPRESS (VARIOUS ACCOUNTS)</t>
  </si>
  <si>
    <t>ALCOHOL MONITORING SERVICES (VARIOUS ACCOUNTS)</t>
  </si>
  <si>
    <t>ENTERPRISE HOLDINGS (VARIOUS ACCOUNTS)</t>
  </si>
  <si>
    <t>TEXAS DEPARTMENT OF TRANSPORTATION (VARIOUS ACCOUNTS)</t>
  </si>
  <si>
    <t>TEXAS POLITICAL SUBDIVISIONS (VARIOUS ACCOUNTS)</t>
  </si>
  <si>
    <t>OLIVAS AVIATION (VARIOUS ACCOUNTS)</t>
  </si>
  <si>
    <t xml:space="preserve">	
CITY OF EL PASO-TAX ASSESSOR/COLLECTOR (VARIOUS ACCOUNTS)</t>
  </si>
  <si>
    <t>DENTON NAVARRO ROCHA BERNAL ZECH PC (VARIOUS ACCOUNTS)</t>
  </si>
  <si>
    <t>ARNOLD DAVIS, JR.INVESTIGATIONS STATELINE PROCESS SERVICE (VARIOUS ACCOUNTS)</t>
  </si>
  <si>
    <t>NOE NUNEZ (VARIOUS ACCOUNTS)</t>
  </si>
  <si>
    <t>MANUEL FRAUSTO (VARIOUS ACCOUNTS)</t>
  </si>
  <si>
    <t>AT &amp; T (VARIOUS ACCOUNTS)</t>
  </si>
  <si>
    <t>VERIZON (VARIOUS ACCOUNTS)</t>
  </si>
  <si>
    <t>LIFE AMBULANCE (VARIOUS ACCOUNTS)</t>
  </si>
  <si>
    <t>FERGUSON (VARIOUS ACCOUNTS)</t>
  </si>
  <si>
    <t>US CORRECTIONS/PTS OF AMERICA (VARIOUS ACCOUNTS)</t>
  </si>
  <si>
    <t>LEGACY MORTUARY (VARIOUS ACCOUNTS)</t>
  </si>
  <si>
    <t>STAPLES INC. (VARIOUS ACCOUNTS)</t>
  </si>
  <si>
    <t>ASSOCIATED SALES &amp; BAG CO. INC. (SR-COMINMPROF-OPS EXPENSES-GEN)</t>
  </si>
  <si>
    <t>ULINE SHIPPING SUPPLY SPECIALITS (VARIOUS ACCOUNTS)</t>
  </si>
  <si>
    <t>SPECTRUM PAPER COMPANY INC. (VARIOUS ACCOUNTS)</t>
  </si>
  <si>
    <t>THE SHERWIN WILLIAMS CO (VARIOUS ACCOUNTS)</t>
  </si>
  <si>
    <t>A.D. STARR (GF-SPORTSPKOP-OPS EXP-GEN)</t>
  </si>
  <si>
    <t>BAZAAR UNIFORMS &amp; MEN'S STORE LLC (VARIOUS ACCOUNTS)</t>
  </si>
  <si>
    <t>EWING IRRIGATION PRODUCTS INC. (VARIOUS ACCOUNTS)</t>
  </si>
  <si>
    <t>DW COLLINS INC. (GF-SOPATROL-OPS EQUIPMENT)</t>
  </si>
  <si>
    <t>LAUN-DRY, INC. (VARIOUS ACCOUNTS)</t>
  </si>
  <si>
    <t>TEXAS A&amp;M AGRILIFE EXTENSION SERVICE (VARIOUS ACCOUNTS)</t>
  </si>
  <si>
    <t>BORDER HOSE &amp; SUPPLY INC. (VARIOUS ACCOUNTS)</t>
  </si>
  <si>
    <t>CONSOLIDATED ELECTRICAL DISTRIBUTORS INC. (VARIOUS ACCOUNTS)</t>
  </si>
  <si>
    <t>FRANK'S SUPPLY CO. INC. (VARIOUS ACCOUNTS)</t>
  </si>
  <si>
    <t>JORGE A ABBUD MARTINEZ AND NADIA I SALAZAR (VARIOUS ACCOUNTS)</t>
  </si>
  <si>
    <t>SOUTHWEST FIRST AID AND SAFETY SUPPLY INC. (GF-JUVDTN-PHARMACEUTICAL)</t>
  </si>
  <si>
    <t>ROCK'S SCHOOL WEAR (GF-OPSCOMMUNIC-CLOTHING)</t>
  </si>
  <si>
    <t>RKJ LLC (GF-FLEETOPER-MAINT/REP-EQUIP)</t>
  </si>
  <si>
    <t>SHELBY DISTRIBUTORS INC. (GF-PURCHASING-OPS EQUIPMENT)</t>
  </si>
  <si>
    <t>WHITE CAP LP (VARIOUS ACCOUNTS)</t>
  </si>
  <si>
    <t>PRINTING BY THE MINUTE (VARIOUS ACCOUNTS)</t>
  </si>
  <si>
    <t>RASIX COMPUTER CENTER, INC. (GF-SODETEN-OPERATIONL SUPPLIES)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</si>
  <si>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</si>
  <si>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</si>
  <si>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</si>
  <si>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</si>
  <si>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</si>
  <si>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</si>
  <si>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PATRICIA RENEE MORA (GF-DA-J&amp;L-CONDUCT CRIM AFF)</t>
  </si>
  <si>
    <t>THE FIELDS LAW FIRM (VARIOUS ACCOUNTS)</t>
  </si>
  <si>
    <t>KAREN COLOM (VARIOUS ACCOUNTS)</t>
  </si>
  <si>
    <t>DANIELA CHISOLM (VARIOUS ACCOUNTS)</t>
  </si>
  <si>
    <t>ANGELINA LUGO (VARIOUS ACCOUNTS)</t>
  </si>
  <si>
    <t>FIRTH BUNN KERR NEILL (VARIOUS ACCOUNTS)</t>
  </si>
  <si>
    <t>KARIN CARSON (VARIOUS ACCOUNTS)</t>
  </si>
  <si>
    <t>DAVID BONILLA (VARIOUS ACCOUNTS)</t>
  </si>
  <si>
    <t>BORDER BLUE PROTECTIVE &amp; INVESTIGATIVE SERVICE LLC/HECTOR JIMENEZ (VARIOUS ACCOUNTS)</t>
  </si>
  <si>
    <t>LJ &amp; ASSOCIATES (VARIOUS ACCOUNTS)</t>
  </si>
  <si>
    <t>RAYMUNDO VASQUEZ (GF-PWADMIN-FLOAT-OPS EXP-GEN)</t>
  </si>
  <si>
    <t>MONIQUE GARCIA (GF-PROBATE-OPS EXPENSES-GEN)</t>
  </si>
  <si>
    <t>SUN CITY WINNELSON INC (VARIOUS ACCOUNTS)</t>
  </si>
  <si>
    <t>BETTER BUSINESS BUREAU (GF-ECONIMPACT-INITIATIVE)</t>
  </si>
  <si>
    <t>TEXAS STATE HISTORICAL ASSOCIATION (SR-TOURPROM-HISTORICAL EVENTS)</t>
  </si>
  <si>
    <t>SAN ELIZARIO GENEALOGY AND HISTORICAL SOCIETY (SR-TOURPROM-LOS PORTALES)</t>
  </si>
  <si>
    <t>TEXAS DEPARTMENT OF TRANSPORTATION (CP-TN22-MONTANAROW-IMPROVEMENT)</t>
  </si>
  <si>
    <t>EPT MESA DEVELOPMENT LP (GF-381-MONTECILLO-PROP TAXRBT)</t>
  </si>
  <si>
    <t>GORDON-DARBY INC (VARIOUS ACCOUNTS)</t>
  </si>
  <si>
    <t>SMART MOBILITY INC (VARIOUS ACCOUNTS)</t>
  </si>
  <si>
    <t>TEXAS A&amp;M TRANSPORTATION INSTITUTE (VARIOUS ACCOUNTS)</t>
  </si>
  <si>
    <t>INTERAMERICAN INTERPRETING SERVICES LLC (GF-COUNCIL-PROF SVC-GEN)</t>
  </si>
  <si>
    <t>WILBARGER COUNTY (GF-MNTLHLTH-ID-MNTLHLTH-LGLFEE)</t>
  </si>
  <si>
    <t>MAYELA LOPEZ RIVERA (GF-COUNCIL-DUES)</t>
  </si>
  <si>
    <t>MURIEL MONTROSE (GF-COUNCIL-DUES)</t>
  </si>
  <si>
    <t>SYMBOLARTS LLC (GF-CONSTBL1-CLOTHING)</t>
  </si>
  <si>
    <t>REYNA MAYORGA (VARIOUS)</t>
  </si>
  <si>
    <t>RECOVERY HEALTHCARE CORP (SG-SAMHSA23-OPERATING EXPENSES)</t>
  </si>
  <si>
    <t>STAPLES ADVANTAGE (SG-ONDCP2021-OPERATING EX)</t>
  </si>
  <si>
    <t>AMAZON.COM (SG-ONDCP2021-OPERATING EX)</t>
  </si>
  <si>
    <t>GLOBAL LENDING SERVICES LLC (SG-TVCGA23-OPERATING EXP)</t>
  </si>
  <si>
    <t>WEST PUBLISHING CORPORATION DBA: WEST GROUP (SG-PADILLA22-OPERATING EX)</t>
  </si>
  <si>
    <t>CANCER AND CHRONIC DISEASE CONSORTIUM (SG-ARPLAN21-OPERATING EX)</t>
  </si>
  <si>
    <t>HORIZONE CONSTRUCTION, 1LTD (SG- GTNORTH22-OPERATING EX)</t>
  </si>
  <si>
    <t>PROJECT ARRIBA (SG-ARPLAN21-OPERATING EX)</t>
  </si>
  <si>
    <t>CAMINO REAL REGIONAL MOBILITY AUTHORITY (SR-TRANSPFEE-TRANSPORT FEE)</t>
  </si>
  <si>
    <t>CITIBANK (VARIOUS ACCOUNTS)</t>
  </si>
  <si>
    <t>BOK FINANCIAL (VARIOUS ACCOUNTS)</t>
  </si>
  <si>
    <t>MCCALL PARKHURST &amp; HORTON (VARIOUS ACCOUNTS)</t>
  </si>
  <si>
    <t>STIFEL NICOLAUS &amp; COMPANY INC (VARIOUS ACCOUNTS)</t>
  </si>
  <si>
    <t>TEXAS ASSOCIATION OF COUNTIES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</si>
</sst>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20"/>
  <sheetViews>
    <sheetView tabSelected="1" view="pageBreakPreview" topLeftCell="A124" zoomScale="63" zoomScaleNormal="70" zoomScaleSheetLayoutView="63" workbookViewId="0">
      <selection activeCell="A133" sqref="A133"/>
    </sheetView>
  </sheetViews>
  <sheetFormatPr defaultColWidth="8.85546875" defaultRowHeight="15" x14ac:dyDescent="0.25"/>
  <cols>
    <col min="1" max="1" width="110.140625" style="1" bestFit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45103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45106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1315671</v>
      </c>
      <c r="F11" s="13">
        <f ca="1">+C11-$B$6</f>
        <v>-45106</v>
      </c>
    </row>
    <row r="12" spans="1:6" x14ac:dyDescent="0.25">
      <c r="A12" s="3"/>
      <c r="B12" s="4"/>
      <c r="F12" s="13">
        <f t="shared" ref="F12:F59" ca="1" si="0">+C12-$B$6</f>
        <v>-45106</v>
      </c>
    </row>
    <row r="13" spans="1:6" x14ac:dyDescent="0.25">
      <c r="A13" s="3" t="s">
        <v>14</v>
      </c>
      <c r="B13" s="4">
        <v>400000</v>
      </c>
      <c r="F13" s="13">
        <f t="shared" ca="1" si="0"/>
        <v>-45106</v>
      </c>
    </row>
    <row r="14" spans="1:6" x14ac:dyDescent="0.25">
      <c r="A14" s="3"/>
      <c r="B14" s="4"/>
      <c r="F14" s="13">
        <f t="shared" ca="1" si="0"/>
        <v>-45106</v>
      </c>
    </row>
    <row r="15" spans="1:6" x14ac:dyDescent="0.25">
      <c r="A15" s="3" t="s">
        <v>15</v>
      </c>
      <c r="B15" s="4">
        <v>600</v>
      </c>
      <c r="F15" s="13">
        <f t="shared" ca="1" si="0"/>
        <v>-45106</v>
      </c>
    </row>
    <row r="16" spans="1:6" x14ac:dyDescent="0.25">
      <c r="A16" s="3"/>
      <c r="B16" s="4"/>
      <c r="F16" s="13">
        <f t="shared" ca="1" si="0"/>
        <v>-45106</v>
      </c>
    </row>
    <row r="17" spans="1:6" x14ac:dyDescent="0.25">
      <c r="A17" s="3" t="s">
        <v>16</v>
      </c>
      <c r="B17" s="4">
        <v>11050</v>
      </c>
      <c r="F17" s="13">
        <f t="shared" ca="1" si="0"/>
        <v>-45106</v>
      </c>
    </row>
    <row r="18" spans="1:6" x14ac:dyDescent="0.25">
      <c r="A18" s="3"/>
      <c r="B18" s="4"/>
      <c r="F18" s="13">
        <f t="shared" ca="1" si="0"/>
        <v>-45106</v>
      </c>
    </row>
    <row r="19" spans="1:6" x14ac:dyDescent="0.25">
      <c r="A19" s="3" t="s">
        <v>17</v>
      </c>
      <c r="B19" s="4">
        <v>231</v>
      </c>
      <c r="F19" s="13">
        <f ca="1">+C19-$B$6</f>
        <v>-45106</v>
      </c>
    </row>
    <row r="20" spans="1:6" x14ac:dyDescent="0.25">
      <c r="A20" s="3"/>
      <c r="B20" s="4"/>
      <c r="F20" s="13">
        <f t="shared" ca="1" si="0"/>
        <v>-45106</v>
      </c>
    </row>
    <row r="21" spans="1:6" x14ac:dyDescent="0.25">
      <c r="A21" s="3" t="s">
        <v>18</v>
      </c>
      <c r="B21" s="4">
        <v>190561</v>
      </c>
      <c r="F21" s="13">
        <f t="shared" ca="1" si="0"/>
        <v>-45106</v>
      </c>
    </row>
    <row r="22" spans="1:6" x14ac:dyDescent="0.25">
      <c r="A22" s="3"/>
      <c r="B22" s="4"/>
      <c r="F22" s="13">
        <f t="shared" ca="1" si="0"/>
        <v>-45106</v>
      </c>
    </row>
    <row r="23" spans="1:6" x14ac:dyDescent="0.25">
      <c r="A23" s="3" t="s">
        <v>19</v>
      </c>
      <c r="B23" s="4">
        <v>5930.62</v>
      </c>
      <c r="F23" s="13">
        <f t="shared" ca="1" si="0"/>
        <v>-45106</v>
      </c>
    </row>
    <row r="24" spans="1:6" x14ac:dyDescent="0.25">
      <c r="A24" s="3"/>
      <c r="B24" s="4"/>
      <c r="F24" s="13">
        <f t="shared" ca="1" si="0"/>
        <v>-45106</v>
      </c>
    </row>
    <row r="25" spans="1:6" x14ac:dyDescent="0.25">
      <c r="A25" s="3" t="s">
        <v>20</v>
      </c>
      <c r="B25" s="4">
        <v>2838</v>
      </c>
      <c r="F25" s="13">
        <f t="shared" ca="1" si="0"/>
        <v>-45106</v>
      </c>
    </row>
    <row r="26" spans="1:6" x14ac:dyDescent="0.25">
      <c r="A26" s="3"/>
      <c r="B26" s="4"/>
      <c r="F26" s="13">
        <f t="shared" ca="1" si="0"/>
        <v>-45106</v>
      </c>
    </row>
    <row r="27" spans="1:6" x14ac:dyDescent="0.25">
      <c r="A27" s="3" t="s">
        <v>21</v>
      </c>
      <c r="B27" s="4">
        <v>26497</v>
      </c>
      <c r="F27" s="13">
        <f t="shared" ca="1" si="0"/>
        <v>-45106</v>
      </c>
    </row>
    <row r="28" spans="1:6" x14ac:dyDescent="0.25">
      <c r="A28" s="3"/>
      <c r="B28" s="4"/>
      <c r="F28" s="13">
        <f t="shared" ca="1" si="0"/>
        <v>-45106</v>
      </c>
    </row>
    <row r="29" spans="1:6" x14ac:dyDescent="0.25">
      <c r="A29" s="3" t="s">
        <v>22</v>
      </c>
      <c r="B29" s="4">
        <v>25000</v>
      </c>
      <c r="F29" s="13">
        <f t="shared" ca="1" si="0"/>
        <v>-45106</v>
      </c>
    </row>
    <row r="30" spans="1:6" x14ac:dyDescent="0.25">
      <c r="A30" s="3"/>
      <c r="B30" s="4"/>
      <c r="F30" s="13">
        <f t="shared" ca="1" si="0"/>
        <v>-45106</v>
      </c>
    </row>
    <row r="31" spans="1:6" x14ac:dyDescent="0.25">
      <c r="A31" s="3" t="s">
        <v>23</v>
      </c>
      <c r="B31" s="4">
        <v>2000</v>
      </c>
      <c r="F31" s="13">
        <f t="shared" ca="1" si="0"/>
        <v>-45106</v>
      </c>
    </row>
    <row r="32" spans="1:6" x14ac:dyDescent="0.25">
      <c r="A32" s="3"/>
      <c r="B32" s="4"/>
      <c r="F32" s="13">
        <f t="shared" ca="1" si="0"/>
        <v>-45106</v>
      </c>
    </row>
    <row r="33" spans="1:6" x14ac:dyDescent="0.25">
      <c r="A33" s="3" t="s">
        <v>24</v>
      </c>
      <c r="B33" s="4">
        <v>20</v>
      </c>
      <c r="F33" s="13">
        <f t="shared" ca="1" si="0"/>
        <v>-45106</v>
      </c>
    </row>
    <row r="34" spans="1:6" x14ac:dyDescent="0.25">
      <c r="A34" s="3"/>
      <c r="B34" s="4"/>
      <c r="F34" s="13">
        <f t="shared" ca="1" si="0"/>
        <v>-45106</v>
      </c>
    </row>
    <row r="35" spans="1:6" x14ac:dyDescent="0.25">
      <c r="A35" s="3" t="s">
        <v>25</v>
      </c>
      <c r="B35" s="4">
        <v>500</v>
      </c>
      <c r="F35" s="13">
        <f t="shared" ca="1" si="0"/>
        <v>-45106</v>
      </c>
    </row>
    <row r="36" spans="1:6" x14ac:dyDescent="0.25">
      <c r="A36" s="3"/>
      <c r="B36" s="4"/>
      <c r="F36" s="13">
        <f t="shared" ca="1" si="0"/>
        <v>-45106</v>
      </c>
    </row>
    <row r="37" spans="1:6" x14ac:dyDescent="0.25">
      <c r="A37" s="3" t="s">
        <v>26</v>
      </c>
      <c r="B37" s="4">
        <v>40000</v>
      </c>
      <c r="F37" s="13">
        <f t="shared" ca="1" si="0"/>
        <v>-45106</v>
      </c>
    </row>
    <row r="38" spans="1:6" x14ac:dyDescent="0.25">
      <c r="A38" s="3"/>
      <c r="B38" s="4"/>
      <c r="F38" s="13">
        <f t="shared" ca="1" si="0"/>
        <v>-45106</v>
      </c>
    </row>
    <row r="39" spans="1:6" x14ac:dyDescent="0.25">
      <c r="A39" s="3" t="s">
        <v>27</v>
      </c>
      <c r="B39" s="4">
        <v>20000</v>
      </c>
      <c r="F39" s="13">
        <f t="shared" ca="1" si="0"/>
        <v>-45106</v>
      </c>
    </row>
    <row r="40" spans="1:6" x14ac:dyDescent="0.25">
      <c r="A40" s="3"/>
      <c r="B40" s="4"/>
      <c r="F40" s="13">
        <f t="shared" ca="1" si="0"/>
        <v>-45106</v>
      </c>
    </row>
    <row r="41" spans="1:6" x14ac:dyDescent="0.25">
      <c r="A41" s="3" t="s">
        <v>28</v>
      </c>
      <c r="B41" s="4">
        <v>33921</v>
      </c>
      <c r="F41" s="13">
        <f t="shared" ca="1" si="0"/>
        <v>-45106</v>
      </c>
    </row>
    <row r="42" spans="1:6" x14ac:dyDescent="0.25">
      <c r="A42" s="3"/>
      <c r="B42" s="4"/>
      <c r="F42" s="13">
        <f t="shared" ca="1" si="0"/>
        <v>-45106</v>
      </c>
    </row>
    <row r="43" spans="1:6" x14ac:dyDescent="0.25">
      <c r="A43" s="3" t="s">
        <v>29</v>
      </c>
      <c r="B43" s="4">
        <v>6000</v>
      </c>
      <c r="F43" s="13">
        <f t="shared" ca="1" si="0"/>
        <v>-45106</v>
      </c>
    </row>
    <row r="44" spans="1:6" x14ac:dyDescent="0.25">
      <c r="A44" s="3"/>
      <c r="B44" s="4"/>
      <c r="F44" s="13">
        <f t="shared" ca="1" si="0"/>
        <v>-45106</v>
      </c>
    </row>
    <row r="45" spans="1:6" x14ac:dyDescent="0.25">
      <c r="A45" s="3" t="s">
        <v>30</v>
      </c>
      <c r="B45" s="4">
        <v>23000</v>
      </c>
      <c r="F45" s="13">
        <f t="shared" ca="1" si="0"/>
        <v>-45106</v>
      </c>
    </row>
    <row r="46" spans="1:6" x14ac:dyDescent="0.25">
      <c r="A46" s="3"/>
      <c r="B46" s="4"/>
      <c r="F46" s="13">
        <f t="shared" ca="1" si="0"/>
        <v>-45106</v>
      </c>
    </row>
    <row r="47" spans="1:6" x14ac:dyDescent="0.25">
      <c r="A47" s="3" t="s">
        <v>31</v>
      </c>
      <c r="B47" s="4">
        <v>4000</v>
      </c>
      <c r="F47" s="13">
        <f t="shared" ca="1" si="0"/>
        <v>-45106</v>
      </c>
    </row>
    <row r="48" spans="1:6" x14ac:dyDescent="0.25">
      <c r="A48" s="3"/>
      <c r="B48" s="4"/>
      <c r="F48" s="13">
        <f t="shared" ca="1" si="0"/>
        <v>-45106</v>
      </c>
    </row>
    <row r="49" spans="1:6" x14ac:dyDescent="0.25">
      <c r="A49" s="3" t="s">
        <v>32</v>
      </c>
      <c r="B49" s="4">
        <v>1000</v>
      </c>
      <c r="F49" s="13">
        <f t="shared" ca="1" si="0"/>
        <v>-45106</v>
      </c>
    </row>
    <row r="50" spans="1:6" x14ac:dyDescent="0.25">
      <c r="A50" s="3"/>
      <c r="B50" s="4"/>
      <c r="F50" s="13">
        <f t="shared" ca="1" si="0"/>
        <v>-45106</v>
      </c>
    </row>
    <row r="51" spans="1:6" x14ac:dyDescent="0.25">
      <c r="A51" s="3" t="s">
        <v>33</v>
      </c>
      <c r="B51" s="4">
        <v>1600</v>
      </c>
      <c r="F51" s="13">
        <f t="shared" ca="1" si="0"/>
        <v>-45106</v>
      </c>
    </row>
    <row r="52" spans="1:6" x14ac:dyDescent="0.25">
      <c r="A52" s="3"/>
      <c r="B52" s="4"/>
      <c r="F52" s="13">
        <f t="shared" ca="1" si="0"/>
        <v>-45106</v>
      </c>
    </row>
    <row r="53" spans="1:6" x14ac:dyDescent="0.25">
      <c r="A53" s="3" t="s">
        <v>34</v>
      </c>
      <c r="B53" s="4">
        <v>2500</v>
      </c>
      <c r="F53" s="13">
        <f t="shared" ca="1" si="0"/>
        <v>-45106</v>
      </c>
    </row>
    <row r="54" spans="1:6" x14ac:dyDescent="0.25">
      <c r="A54" s="3"/>
      <c r="B54" s="4"/>
      <c r="F54" s="13">
        <f t="shared" ca="1" si="0"/>
        <v>-45106</v>
      </c>
    </row>
    <row r="55" spans="1:6" x14ac:dyDescent="0.25">
      <c r="A55" s="3" t="s">
        <v>35</v>
      </c>
      <c r="B55" s="4">
        <v>6250</v>
      </c>
      <c r="F55" s="13">
        <f t="shared" ca="1" si="0"/>
        <v>-45106</v>
      </c>
    </row>
    <row r="56" spans="1:6" x14ac:dyDescent="0.25">
      <c r="A56" s="3"/>
      <c r="B56" s="4"/>
      <c r="F56" s="13">
        <f t="shared" ca="1" si="0"/>
        <v>-45106</v>
      </c>
    </row>
    <row r="57" spans="1:6" x14ac:dyDescent="0.25">
      <c r="A57" s="3" t="s">
        <v>36</v>
      </c>
      <c r="B57" s="4">
        <v>706.5</v>
      </c>
      <c r="F57" s="13">
        <f t="shared" ca="1" si="0"/>
        <v>-45106</v>
      </c>
    </row>
    <row r="58" spans="1:6" x14ac:dyDescent="0.25">
      <c r="A58" s="3"/>
      <c r="B58" s="4"/>
      <c r="F58" s="13">
        <f t="shared" ca="1" si="0"/>
        <v>-45106</v>
      </c>
    </row>
    <row r="59" spans="1:6" x14ac:dyDescent="0.25">
      <c r="A59" s="3" t="s">
        <v>37</v>
      </c>
      <c r="B59" s="4">
        <v>1550</v>
      </c>
      <c r="F59" s="13">
        <f t="shared" ca="1" si="0"/>
        <v>-45106</v>
      </c>
    </row>
    <row r="60" spans="1:6" x14ac:dyDescent="0.25">
      <c r="A60" s="3"/>
      <c r="B60" s="4"/>
      <c r="F60" s="13">
        <f t="shared" ref="F60:F173" ca="1" si="1">+C60-$B$6</f>
        <v>-45106</v>
      </c>
    </row>
    <row r="61" spans="1:6" x14ac:dyDescent="0.25">
      <c r="A61" s="3" t="s">
        <v>38</v>
      </c>
      <c r="B61" s="4">
        <v>9350</v>
      </c>
      <c r="F61" s="13">
        <f t="shared" ca="1" si="1"/>
        <v>-45106</v>
      </c>
    </row>
    <row r="62" spans="1:6" x14ac:dyDescent="0.25">
      <c r="A62" s="3"/>
      <c r="B62" s="4"/>
      <c r="F62" s="13">
        <f t="shared" ca="1" si="1"/>
        <v>-45106</v>
      </c>
    </row>
    <row r="63" spans="1:6" x14ac:dyDescent="0.25">
      <c r="A63" s="3" t="s">
        <v>39</v>
      </c>
      <c r="B63" s="4">
        <v>25350</v>
      </c>
      <c r="F63" s="13">
        <f t="shared" ca="1" si="1"/>
        <v>-45106</v>
      </c>
    </row>
    <row r="64" spans="1:6" x14ac:dyDescent="0.25">
      <c r="A64" s="3"/>
      <c r="B64" s="4"/>
      <c r="F64" s="13">
        <f t="shared" ca="1" si="1"/>
        <v>-45106</v>
      </c>
    </row>
    <row r="65" spans="1:6" x14ac:dyDescent="0.25">
      <c r="A65" s="3" t="s">
        <v>40</v>
      </c>
      <c r="B65" s="4">
        <v>4000</v>
      </c>
      <c r="F65" s="13">
        <f t="shared" ca="1" si="1"/>
        <v>-45106</v>
      </c>
    </row>
    <row r="66" spans="1:6" x14ac:dyDescent="0.25">
      <c r="A66" s="3"/>
      <c r="B66" s="4"/>
      <c r="F66" s="13">
        <f t="shared" ca="1" si="1"/>
        <v>-45106</v>
      </c>
    </row>
    <row r="67" spans="1:6" x14ac:dyDescent="0.25">
      <c r="A67" s="3" t="s">
        <v>41</v>
      </c>
      <c r="B67" s="4">
        <v>7900</v>
      </c>
      <c r="F67" s="13">
        <f t="shared" ca="1" si="1"/>
        <v>-45106</v>
      </c>
    </row>
    <row r="68" spans="1:6" x14ac:dyDescent="0.25">
      <c r="A68" s="3"/>
      <c r="B68" s="4"/>
      <c r="F68" s="13">
        <f t="shared" ca="1" si="1"/>
        <v>-45106</v>
      </c>
    </row>
    <row r="69" spans="1:6" x14ac:dyDescent="0.25">
      <c r="A69" s="3" t="s">
        <v>42</v>
      </c>
      <c r="B69" s="4">
        <v>1600</v>
      </c>
      <c r="F69" s="13">
        <f t="shared" ca="1" si="1"/>
        <v>-45106</v>
      </c>
    </row>
    <row r="70" spans="1:6" x14ac:dyDescent="0.25">
      <c r="A70" s="3"/>
      <c r="B70" s="4"/>
      <c r="F70" s="13">
        <f t="shared" ca="1" si="1"/>
        <v>-45106</v>
      </c>
    </row>
    <row r="71" spans="1:6" x14ac:dyDescent="0.25">
      <c r="A71" s="3" t="s">
        <v>43</v>
      </c>
      <c r="B71" s="4">
        <v>450</v>
      </c>
      <c r="F71" s="13">
        <f t="shared" ca="1" si="1"/>
        <v>-45106</v>
      </c>
    </row>
    <row r="72" spans="1:6" x14ac:dyDescent="0.25">
      <c r="A72" s="3"/>
      <c r="B72" s="4"/>
      <c r="F72" s="13">
        <f t="shared" ca="1" si="1"/>
        <v>-45106</v>
      </c>
    </row>
    <row r="73" spans="1:6" x14ac:dyDescent="0.25">
      <c r="A73" s="3" t="s">
        <v>44</v>
      </c>
      <c r="B73" s="4">
        <v>35800</v>
      </c>
      <c r="F73" s="13">
        <f t="shared" ca="1" si="1"/>
        <v>-45106</v>
      </c>
    </row>
    <row r="74" spans="1:6" x14ac:dyDescent="0.25">
      <c r="A74" s="3"/>
      <c r="B74" s="4"/>
      <c r="F74" s="13">
        <f t="shared" ca="1" si="1"/>
        <v>-45106</v>
      </c>
    </row>
    <row r="75" spans="1:6" x14ac:dyDescent="0.25">
      <c r="A75" s="3" t="s">
        <v>45</v>
      </c>
      <c r="B75" s="4">
        <v>5600</v>
      </c>
      <c r="F75" s="13">
        <f t="shared" ca="1" si="1"/>
        <v>-45106</v>
      </c>
    </row>
    <row r="76" spans="1:6" x14ac:dyDescent="0.25">
      <c r="A76" s="3"/>
      <c r="B76" s="4"/>
      <c r="F76" s="13">
        <f t="shared" ca="1" si="1"/>
        <v>-45106</v>
      </c>
    </row>
    <row r="77" spans="1:6" x14ac:dyDescent="0.25">
      <c r="A77" s="3" t="s">
        <v>46</v>
      </c>
      <c r="B77" s="4">
        <v>1300</v>
      </c>
      <c r="F77" s="13">
        <f t="shared" ca="1" si="1"/>
        <v>-45106</v>
      </c>
    </row>
    <row r="78" spans="1:6" x14ac:dyDescent="0.25">
      <c r="A78" s="3"/>
      <c r="B78" s="4"/>
      <c r="F78" s="13">
        <f t="shared" ca="1" si="1"/>
        <v>-45106</v>
      </c>
    </row>
    <row r="79" spans="1:6" x14ac:dyDescent="0.25">
      <c r="A79" s="3" t="s">
        <v>47</v>
      </c>
      <c r="B79" s="4">
        <v>275</v>
      </c>
      <c r="F79" s="13">
        <f t="shared" ca="1" si="1"/>
        <v>-45106</v>
      </c>
    </row>
    <row r="80" spans="1:6" x14ac:dyDescent="0.25">
      <c r="A80" s="3"/>
      <c r="B80" s="4"/>
      <c r="F80" s="13">
        <f t="shared" ca="1" si="1"/>
        <v>-45106</v>
      </c>
    </row>
    <row r="81" spans="1:6" x14ac:dyDescent="0.25">
      <c r="A81" s="3" t="s">
        <v>48</v>
      </c>
      <c r="B81" s="4">
        <v>450</v>
      </c>
      <c r="F81" s="13">
        <f t="shared" ca="1" si="1"/>
        <v>-45106</v>
      </c>
    </row>
    <row r="82" spans="1:6" x14ac:dyDescent="0.25">
      <c r="A82" s="3"/>
      <c r="B82" s="4"/>
      <c r="F82" s="13">
        <f t="shared" ca="1" si="1"/>
        <v>-45106</v>
      </c>
    </row>
    <row r="83" spans="1:6" x14ac:dyDescent="0.25">
      <c r="A83" s="3" t="s">
        <v>49</v>
      </c>
      <c r="B83" s="4">
        <v>1200</v>
      </c>
      <c r="F83" s="13">
        <f t="shared" ca="1" si="1"/>
        <v>-45106</v>
      </c>
    </row>
    <row r="84" spans="1:6" x14ac:dyDescent="0.25">
      <c r="A84" s="3"/>
      <c r="B84" s="4"/>
      <c r="F84" s="13">
        <f t="shared" ca="1" si="1"/>
        <v>-45106</v>
      </c>
    </row>
    <row r="85" spans="1:6" x14ac:dyDescent="0.25">
      <c r="A85" s="3" t="s">
        <v>50</v>
      </c>
      <c r="B85" s="4">
        <v>6400</v>
      </c>
      <c r="F85" s="13">
        <f t="shared" ca="1" si="1"/>
        <v>-45106</v>
      </c>
    </row>
    <row r="86" spans="1:6" x14ac:dyDescent="0.25">
      <c r="A86" s="3"/>
      <c r="B86" s="4"/>
      <c r="F86" s="13">
        <f t="shared" ca="1" si="1"/>
        <v>-45106</v>
      </c>
    </row>
    <row r="87" spans="1:6" x14ac:dyDescent="0.25">
      <c r="A87" s="3" t="s">
        <v>51</v>
      </c>
      <c r="B87" s="4">
        <v>5200</v>
      </c>
      <c r="F87" s="13">
        <f t="shared" ca="1" si="1"/>
        <v>-45106</v>
      </c>
    </row>
    <row r="88" spans="1:6" x14ac:dyDescent="0.25">
      <c r="A88" s="3"/>
      <c r="B88" s="4"/>
      <c r="F88" s="13">
        <f t="shared" ca="1" si="1"/>
        <v>-45106</v>
      </c>
    </row>
    <row r="89" spans="1:6" x14ac:dyDescent="0.25">
      <c r="A89" s="3" t="s">
        <v>52</v>
      </c>
      <c r="B89" s="4">
        <v>2250</v>
      </c>
      <c r="F89" s="13">
        <f t="shared" ca="1" si="1"/>
        <v>-45106</v>
      </c>
    </row>
    <row r="90" spans="1:6" x14ac:dyDescent="0.25">
      <c r="A90" s="3"/>
      <c r="B90" s="4"/>
      <c r="F90" s="13">
        <f t="shared" ca="1" si="1"/>
        <v>-45106</v>
      </c>
    </row>
    <row r="91" spans="1:6" x14ac:dyDescent="0.25">
      <c r="A91" s="3" t="s">
        <v>53</v>
      </c>
      <c r="B91" s="4">
        <v>160</v>
      </c>
      <c r="F91" s="13">
        <f t="shared" ca="1" si="1"/>
        <v>-45106</v>
      </c>
    </row>
    <row r="92" spans="1:6" x14ac:dyDescent="0.25">
      <c r="A92" s="3"/>
      <c r="B92" s="4"/>
      <c r="F92" s="13">
        <f t="shared" ca="1" si="1"/>
        <v>-45106</v>
      </c>
    </row>
    <row r="93" spans="1:6" x14ac:dyDescent="0.25">
      <c r="A93" s="3" t="s">
        <v>54</v>
      </c>
      <c r="B93" s="4">
        <v>200000</v>
      </c>
      <c r="F93" s="13">
        <f t="shared" ca="1" si="1"/>
        <v>-45106</v>
      </c>
    </row>
    <row r="94" spans="1:6" x14ac:dyDescent="0.25">
      <c r="A94" s="3"/>
      <c r="B94" s="4"/>
      <c r="F94" s="13">
        <f t="shared" ca="1" si="1"/>
        <v>-45106</v>
      </c>
    </row>
    <row r="95" spans="1:6" x14ac:dyDescent="0.25">
      <c r="A95" s="3" t="s">
        <v>55</v>
      </c>
      <c r="B95" s="4">
        <v>8000</v>
      </c>
      <c r="F95" s="13">
        <f t="shared" ca="1" si="1"/>
        <v>-45106</v>
      </c>
    </row>
    <row r="96" spans="1:6" x14ac:dyDescent="0.25">
      <c r="A96" s="3"/>
      <c r="B96" s="4"/>
      <c r="F96" s="13">
        <f t="shared" ca="1" si="1"/>
        <v>-45106</v>
      </c>
    </row>
    <row r="97" spans="1:6" x14ac:dyDescent="0.25">
      <c r="A97" s="3" t="s">
        <v>56</v>
      </c>
      <c r="B97" s="4">
        <v>150000</v>
      </c>
      <c r="F97" s="13"/>
    </row>
    <row r="98" spans="1:6" x14ac:dyDescent="0.25">
      <c r="A98" s="3"/>
      <c r="B98" s="4"/>
      <c r="F98" s="13"/>
    </row>
    <row r="99" spans="1:6" x14ac:dyDescent="0.25">
      <c r="A99" s="3" t="s">
        <v>57</v>
      </c>
      <c r="B99" s="4">
        <v>4000</v>
      </c>
      <c r="F99" s="13"/>
    </row>
    <row r="100" spans="1:6" x14ac:dyDescent="0.25">
      <c r="A100" s="3"/>
      <c r="B100" s="4"/>
      <c r="F100" s="13"/>
    </row>
    <row r="101" spans="1:6" x14ac:dyDescent="0.25">
      <c r="A101" s="3" t="s">
        <v>58</v>
      </c>
      <c r="B101" s="4">
        <v>7000</v>
      </c>
      <c r="F101" s="13"/>
    </row>
    <row r="102" spans="1:6" x14ac:dyDescent="0.25">
      <c r="A102" s="3"/>
      <c r="B102" s="4"/>
      <c r="F102" s="13"/>
    </row>
    <row r="103" spans="1:6" x14ac:dyDescent="0.25">
      <c r="A103" s="3" t="s">
        <v>59</v>
      </c>
      <c r="B103" s="4">
        <v>5000</v>
      </c>
      <c r="F103" s="13"/>
    </row>
    <row r="104" spans="1:6" x14ac:dyDescent="0.25">
      <c r="A104" s="3"/>
      <c r="B104" s="4"/>
      <c r="F104" s="13"/>
    </row>
    <row r="105" spans="1:6" x14ac:dyDescent="0.25">
      <c r="A105" s="3" t="s">
        <v>60</v>
      </c>
      <c r="B105" s="4">
        <v>29.48</v>
      </c>
      <c r="F105" s="13"/>
    </row>
    <row r="106" spans="1:6" x14ac:dyDescent="0.25">
      <c r="A106" s="3"/>
      <c r="B106" s="4"/>
      <c r="F106" s="13"/>
    </row>
    <row r="107" spans="1:6" x14ac:dyDescent="0.25">
      <c r="A107" s="3" t="s">
        <v>61</v>
      </c>
      <c r="B107" s="4">
        <v>2500</v>
      </c>
      <c r="F107" s="13"/>
    </row>
    <row r="108" spans="1:6" x14ac:dyDescent="0.25">
      <c r="A108" s="3"/>
      <c r="B108" s="4"/>
      <c r="F108" s="13"/>
    </row>
    <row r="109" spans="1:6" x14ac:dyDescent="0.25">
      <c r="A109" s="3" t="s">
        <v>62</v>
      </c>
      <c r="B109" s="4">
        <v>16000</v>
      </c>
      <c r="F109" s="13"/>
    </row>
    <row r="110" spans="1:6" x14ac:dyDescent="0.25">
      <c r="A110" s="3"/>
      <c r="B110" s="4"/>
      <c r="F110" s="13"/>
    </row>
    <row r="111" spans="1:6" x14ac:dyDescent="0.25">
      <c r="A111" s="3" t="s">
        <v>63</v>
      </c>
      <c r="B111" s="4">
        <v>3800</v>
      </c>
      <c r="F111" s="13"/>
    </row>
    <row r="112" spans="1:6" x14ac:dyDescent="0.25">
      <c r="A112" s="3"/>
      <c r="B112" s="4"/>
      <c r="F112" s="13"/>
    </row>
    <row r="113" spans="1:6" x14ac:dyDescent="0.25">
      <c r="A113" s="3" t="s">
        <v>64</v>
      </c>
      <c r="B113" s="4">
        <v>13500</v>
      </c>
      <c r="F113" s="13"/>
    </row>
    <row r="114" spans="1:6" x14ac:dyDescent="0.25">
      <c r="A114" s="3"/>
      <c r="B114" s="4"/>
      <c r="F114" s="13"/>
    </row>
    <row r="115" spans="1:6" x14ac:dyDescent="0.25">
      <c r="A115" s="3" t="s">
        <v>65</v>
      </c>
      <c r="B115" s="4">
        <v>4500</v>
      </c>
      <c r="F115" s="13"/>
    </row>
    <row r="116" spans="1:6" x14ac:dyDescent="0.25">
      <c r="A116" s="3"/>
      <c r="B116" s="4"/>
      <c r="F116" s="13"/>
    </row>
    <row r="117" spans="1:6" x14ac:dyDescent="0.25">
      <c r="A117" s="3" t="s">
        <v>66</v>
      </c>
      <c r="B117" s="4">
        <v>13500</v>
      </c>
      <c r="F117" s="13"/>
    </row>
    <row r="118" spans="1:6" x14ac:dyDescent="0.25">
      <c r="A118" s="3"/>
      <c r="B118" s="4"/>
      <c r="F118" s="13"/>
    </row>
    <row r="119" spans="1:6" x14ac:dyDescent="0.25">
      <c r="A119" s="3" t="s">
        <v>67</v>
      </c>
      <c r="B119" s="4">
        <v>14500</v>
      </c>
      <c r="F119" s="13"/>
    </row>
    <row r="120" spans="1:6" x14ac:dyDescent="0.25">
      <c r="A120" s="3"/>
      <c r="B120" s="4"/>
      <c r="F120" s="13"/>
    </row>
    <row r="121" spans="1:6" x14ac:dyDescent="0.25">
      <c r="A121" s="3" t="s">
        <v>68</v>
      </c>
      <c r="B121" s="4">
        <v>6800</v>
      </c>
      <c r="F121" s="13"/>
    </row>
    <row r="122" spans="1:6" x14ac:dyDescent="0.25">
      <c r="A122" s="3"/>
      <c r="B122" s="4"/>
      <c r="F122" s="13"/>
    </row>
    <row r="123" spans="1:6" x14ac:dyDescent="0.25">
      <c r="A123" s="3" t="s">
        <v>69</v>
      </c>
      <c r="B123" s="4">
        <v>6800</v>
      </c>
      <c r="F123" s="13"/>
    </row>
    <row r="124" spans="1:6" x14ac:dyDescent="0.25">
      <c r="A124" s="3"/>
      <c r="B124" s="4"/>
      <c r="F124" s="13"/>
    </row>
    <row r="125" spans="1:6" x14ac:dyDescent="0.25">
      <c r="A125" s="3" t="s">
        <v>70</v>
      </c>
      <c r="B125" s="4">
        <v>5000</v>
      </c>
      <c r="F125" s="13"/>
    </row>
    <row r="126" spans="1:6" x14ac:dyDescent="0.25">
      <c r="A126" s="3"/>
      <c r="B126" s="4"/>
      <c r="F126" s="13"/>
    </row>
    <row r="127" spans="1:6" x14ac:dyDescent="0.25">
      <c r="A127" s="3" t="s">
        <v>71</v>
      </c>
      <c r="B127" s="4">
        <v>305</v>
      </c>
      <c r="F127" s="13"/>
    </row>
    <row r="128" spans="1:6" x14ac:dyDescent="0.25">
      <c r="A128" s="3"/>
      <c r="B128" s="4"/>
      <c r="F128" s="13"/>
    </row>
    <row r="129" spans="1:6" x14ac:dyDescent="0.25">
      <c r="A129" s="3" t="s">
        <v>72</v>
      </c>
      <c r="B129" s="4">
        <v>2000</v>
      </c>
      <c r="F129" s="13"/>
    </row>
    <row r="130" spans="1:6" x14ac:dyDescent="0.25">
      <c r="A130" s="3"/>
      <c r="B130" s="4"/>
      <c r="F130" s="13"/>
    </row>
    <row r="131" spans="1:6" x14ac:dyDescent="0.25">
      <c r="A131" s="3" t="s">
        <v>73</v>
      </c>
      <c r="B131" s="4">
        <v>23000</v>
      </c>
      <c r="F131" s="13"/>
    </row>
    <row r="132" spans="1:6" x14ac:dyDescent="0.25">
      <c r="A132" s="3"/>
      <c r="B132" s="4"/>
      <c r="F132" s="13"/>
    </row>
    <row r="133" spans="1:6" x14ac:dyDescent="0.25">
      <c r="A133" s="3" t="s">
        <v>74</v>
      </c>
      <c r="B133" s="4">
        <v>23000</v>
      </c>
      <c r="F133" s="13"/>
    </row>
    <row r="134" spans="1:6" x14ac:dyDescent="0.25">
      <c r="A134" s="3"/>
      <c r="B134" s="4"/>
      <c r="F134" s="13"/>
    </row>
    <row r="135" spans="1:6" x14ac:dyDescent="0.25">
      <c r="A135" s="3" t="s">
        <v>75</v>
      </c>
      <c r="B135" s="4">
        <v>20000</v>
      </c>
      <c r="F135" s="13"/>
    </row>
    <row r="136" spans="1:6" x14ac:dyDescent="0.25">
      <c r="A136" s="3"/>
      <c r="B136" s="4"/>
      <c r="F136" s="13"/>
    </row>
    <row r="137" spans="1:6" x14ac:dyDescent="0.25">
      <c r="A137" s="3" t="s">
        <v>76</v>
      </c>
      <c r="B137" s="4">
        <v>190560.11</v>
      </c>
      <c r="F137" s="13"/>
    </row>
    <row r="138" spans="1:6" x14ac:dyDescent="0.25">
      <c r="A138" s="3"/>
      <c r="B138" s="4"/>
      <c r="F138" s="13"/>
    </row>
    <row r="139" spans="1:6" x14ac:dyDescent="0.25">
      <c r="A139" s="3" t="s">
        <v>77</v>
      </c>
      <c r="B139" s="4">
        <v>280000</v>
      </c>
      <c r="F139" s="13"/>
    </row>
    <row r="140" spans="1:6" x14ac:dyDescent="0.25">
      <c r="A140" s="3"/>
      <c r="B140" s="4"/>
      <c r="F140" s="13"/>
    </row>
    <row r="141" spans="1:6" x14ac:dyDescent="0.25">
      <c r="A141" s="3" t="s">
        <v>78</v>
      </c>
      <c r="B141" s="4">
        <v>20</v>
      </c>
      <c r="F141" s="13"/>
    </row>
    <row r="142" spans="1:6" x14ac:dyDescent="0.25">
      <c r="A142" s="3"/>
      <c r="B142" s="4"/>
      <c r="F142" s="13"/>
    </row>
    <row r="143" spans="1:6" x14ac:dyDescent="0.25">
      <c r="A143" s="3" t="s">
        <v>79</v>
      </c>
      <c r="B143" s="4">
        <v>5000</v>
      </c>
      <c r="F143" s="13"/>
    </row>
    <row r="144" spans="1:6" x14ac:dyDescent="0.25">
      <c r="A144" s="3"/>
      <c r="B144" s="4"/>
      <c r="F144" s="13"/>
    </row>
    <row r="145" spans="1:6" x14ac:dyDescent="0.25">
      <c r="A145" s="3" t="s">
        <v>80</v>
      </c>
      <c r="B145" s="4">
        <v>4000</v>
      </c>
      <c r="F145" s="13"/>
    </row>
    <row r="146" spans="1:6" x14ac:dyDescent="0.25">
      <c r="A146" s="3"/>
      <c r="B146" s="4"/>
      <c r="F146" s="13"/>
    </row>
    <row r="147" spans="1:6" x14ac:dyDescent="0.25">
      <c r="A147" s="3" t="s">
        <v>81</v>
      </c>
      <c r="B147" s="4">
        <v>150</v>
      </c>
      <c r="F147" s="13"/>
    </row>
    <row r="148" spans="1:6" x14ac:dyDescent="0.25">
      <c r="A148" s="3"/>
      <c r="B148" s="4"/>
      <c r="F148" s="13"/>
    </row>
    <row r="149" spans="1:6" x14ac:dyDescent="0.25">
      <c r="A149" s="3" t="s">
        <v>82</v>
      </c>
      <c r="B149" s="4">
        <v>2500</v>
      </c>
      <c r="F149" s="13"/>
    </row>
    <row r="150" spans="1:6" x14ac:dyDescent="0.25">
      <c r="A150" s="3"/>
      <c r="B150" s="4"/>
      <c r="F150" s="13"/>
    </row>
    <row r="151" spans="1:6" x14ac:dyDescent="0.25">
      <c r="A151" s="3" t="s">
        <v>83</v>
      </c>
      <c r="B151" s="4">
        <v>204.76</v>
      </c>
      <c r="F151" s="13"/>
    </row>
    <row r="152" spans="1:6" x14ac:dyDescent="0.25">
      <c r="A152" s="3"/>
      <c r="B152" s="4"/>
      <c r="F152" s="13"/>
    </row>
    <row r="153" spans="1:6" x14ac:dyDescent="0.25">
      <c r="A153" s="3" t="s">
        <v>84</v>
      </c>
      <c r="B153" s="4">
        <v>204.76</v>
      </c>
      <c r="F153" s="13"/>
    </row>
    <row r="154" spans="1:6" x14ac:dyDescent="0.25">
      <c r="A154" s="3"/>
      <c r="B154" s="4"/>
      <c r="F154" s="13"/>
    </row>
    <row r="155" spans="1:6" x14ac:dyDescent="0.25">
      <c r="A155" s="3" t="s">
        <v>85</v>
      </c>
      <c r="B155" s="4">
        <v>300</v>
      </c>
      <c r="F155" s="13">
        <f t="shared" ca="1" si="1"/>
        <v>-45106</v>
      </c>
    </row>
    <row r="156" spans="1:6" x14ac:dyDescent="0.25">
      <c r="A156" s="3"/>
      <c r="B156" s="4"/>
      <c r="F156" s="13">
        <f t="shared" ca="1" si="1"/>
        <v>-45106</v>
      </c>
    </row>
    <row r="157" spans="1:6" x14ac:dyDescent="0.25">
      <c r="A157" s="3" t="s">
        <v>86</v>
      </c>
      <c r="B157" s="4">
        <v>800</v>
      </c>
      <c r="F157" s="13">
        <f t="shared" ca="1" si="1"/>
        <v>-45106</v>
      </c>
    </row>
    <row r="158" spans="1:6" x14ac:dyDescent="0.25">
      <c r="A158" s="3"/>
      <c r="B158" s="4"/>
      <c r="F158" s="13">
        <f t="shared" ca="1" si="1"/>
        <v>-45106</v>
      </c>
    </row>
    <row r="159" spans="1:6" x14ac:dyDescent="0.25">
      <c r="A159" s="3" t="s">
        <v>87</v>
      </c>
      <c r="B159" s="4">
        <v>5736</v>
      </c>
      <c r="F159" s="13">
        <f t="shared" ca="1" si="1"/>
        <v>-45106</v>
      </c>
    </row>
    <row r="160" spans="1:6" x14ac:dyDescent="0.25">
      <c r="A160" s="3"/>
      <c r="B160" s="4"/>
      <c r="F160" s="13">
        <f t="shared" ca="1" si="1"/>
        <v>-45106</v>
      </c>
    </row>
    <row r="161" spans="1:6" x14ac:dyDescent="0.25">
      <c r="A161" s="3" t="s">
        <v>88</v>
      </c>
      <c r="B161" s="4">
        <v>2476.35</v>
      </c>
      <c r="F161" s="13">
        <f t="shared" ca="1" si="1"/>
        <v>-45106</v>
      </c>
    </row>
    <row r="162" spans="1:6" x14ac:dyDescent="0.25">
      <c r="A162" s="3"/>
      <c r="B162" s="4"/>
      <c r="F162" s="13">
        <f t="shared" ca="1" si="1"/>
        <v>-45106</v>
      </c>
    </row>
    <row r="163" spans="1:6" x14ac:dyDescent="0.25">
      <c r="A163" s="3" t="s">
        <v>89</v>
      </c>
      <c r="B163" s="4">
        <v>692.55</v>
      </c>
      <c r="F163" s="13">
        <f t="shared" ca="1" si="1"/>
        <v>-45106</v>
      </c>
    </row>
    <row r="164" spans="1:6" x14ac:dyDescent="0.25">
      <c r="A164" s="3"/>
      <c r="B164" s="4"/>
      <c r="F164" s="13">
        <f t="shared" ca="1" si="1"/>
        <v>-45106</v>
      </c>
    </row>
    <row r="165" spans="1:6" x14ac:dyDescent="0.25">
      <c r="A165" s="3" t="s">
        <v>90</v>
      </c>
      <c r="B165" s="4">
        <v>1999.19</v>
      </c>
      <c r="F165" s="13">
        <f t="shared" ca="1" si="1"/>
        <v>-45106</v>
      </c>
    </row>
    <row r="166" spans="1:6" x14ac:dyDescent="0.25">
      <c r="A166" s="3"/>
      <c r="B166" s="4"/>
      <c r="F166" s="13">
        <f t="shared" ca="1" si="1"/>
        <v>-45106</v>
      </c>
    </row>
    <row r="167" spans="1:6" x14ac:dyDescent="0.25">
      <c r="A167" s="3" t="s">
        <v>91</v>
      </c>
      <c r="B167" s="4">
        <v>30.92</v>
      </c>
      <c r="F167" s="13">
        <f t="shared" ca="1" si="1"/>
        <v>-45106</v>
      </c>
    </row>
    <row r="168" spans="1:6" x14ac:dyDescent="0.25">
      <c r="A168" s="3"/>
      <c r="B168" s="4"/>
      <c r="F168" s="13">
        <f t="shared" ca="1" si="1"/>
        <v>-45106</v>
      </c>
    </row>
    <row r="169" spans="1:6" x14ac:dyDescent="0.25">
      <c r="A169" s="3" t="s">
        <v>92</v>
      </c>
      <c r="B169" s="4">
        <v>80000</v>
      </c>
      <c r="F169" s="13">
        <f t="shared" ca="1" si="1"/>
        <v>-45106</v>
      </c>
    </row>
    <row r="170" spans="1:6" x14ac:dyDescent="0.25">
      <c r="A170" s="3"/>
      <c r="B170" s="4"/>
      <c r="F170" s="13">
        <f t="shared" ca="1" si="1"/>
        <v>-45106</v>
      </c>
    </row>
    <row r="171" spans="1:6" x14ac:dyDescent="0.25">
      <c r="A171" s="3" t="s">
        <v>93</v>
      </c>
      <c r="B171" s="4">
        <v>165000</v>
      </c>
      <c r="F171" s="13">
        <f t="shared" ca="1" si="1"/>
        <v>-45106</v>
      </c>
    </row>
    <row r="172" spans="1:6" x14ac:dyDescent="0.25">
      <c r="A172" s="3"/>
      <c r="B172" s="4"/>
      <c r="F172" s="13">
        <f t="shared" ca="1" si="1"/>
        <v>-45106</v>
      </c>
    </row>
    <row r="173" spans="1:6" x14ac:dyDescent="0.25">
      <c r="A173" s="3" t="s">
        <v>94</v>
      </c>
      <c r="B173" s="4">
        <v>324.60000000000002</v>
      </c>
      <c r="F173" s="13">
        <f t="shared" ca="1" si="1"/>
        <v>-45106</v>
      </c>
    </row>
    <row r="174" spans="1:6" x14ac:dyDescent="0.25">
      <c r="A174" s="3"/>
      <c r="B174" s="4"/>
      <c r="F174" s="13">
        <f t="shared" ref="F174:F178" ca="1" si="2">+C174-$B$6</f>
        <v>-45106</v>
      </c>
    </row>
    <row r="175" spans="1:6" x14ac:dyDescent="0.25">
      <c r="A175" s="3" t="s">
        <v>94</v>
      </c>
      <c r="B175" s="4">
        <v>14132.56</v>
      </c>
      <c r="F175" s="13">
        <f t="shared" ca="1" si="2"/>
        <v>-45106</v>
      </c>
    </row>
    <row r="176" spans="1:6" x14ac:dyDescent="0.25">
      <c r="A176" s="3"/>
      <c r="B176" s="4"/>
      <c r="F176" s="13"/>
    </row>
    <row r="177" spans="1:6" x14ac:dyDescent="0.25">
      <c r="A177" s="3" t="s">
        <v>100</v>
      </c>
      <c r="B177" s="4">
        <v>17387.2</v>
      </c>
      <c r="F177" s="13"/>
    </row>
    <row r="178" spans="1:6" x14ac:dyDescent="0.25">
      <c r="A178" s="3"/>
      <c r="B178" s="4"/>
      <c r="F178" s="13">
        <f t="shared" ca="1" si="2"/>
        <v>-45106</v>
      </c>
    </row>
    <row r="179" spans="1:6" x14ac:dyDescent="0.25">
      <c r="A179" s="17" t="s">
        <v>4</v>
      </c>
      <c r="B179" s="17"/>
    </row>
    <row r="180" spans="1:6" x14ac:dyDescent="0.25">
      <c r="A180" s="3" t="s">
        <v>3</v>
      </c>
      <c r="B180" s="4">
        <v>16000</v>
      </c>
    </row>
    <row r="181" spans="1:6" x14ac:dyDescent="0.25">
      <c r="A181" s="3"/>
      <c r="B181" s="4"/>
    </row>
    <row r="182" spans="1:6" x14ac:dyDescent="0.25">
      <c r="A182" s="3" t="s">
        <v>2</v>
      </c>
      <c r="B182" s="4">
        <v>42500</v>
      </c>
    </row>
    <row r="183" spans="1:6" x14ac:dyDescent="0.25">
      <c r="A183" s="3"/>
      <c r="B183" s="4"/>
    </row>
    <row r="184" spans="1:6" x14ac:dyDescent="0.25">
      <c r="A184" s="3" t="s">
        <v>95</v>
      </c>
      <c r="B184" s="4">
        <v>700000</v>
      </c>
    </row>
    <row r="185" spans="1:6" x14ac:dyDescent="0.25">
      <c r="A185" s="3"/>
      <c r="B185" s="4"/>
    </row>
    <row r="186" spans="1:6" x14ac:dyDescent="0.25">
      <c r="A186" s="3" t="s">
        <v>96</v>
      </c>
      <c r="B186" s="4">
        <v>9000</v>
      </c>
    </row>
    <row r="187" spans="1:6" x14ac:dyDescent="0.25">
      <c r="A187" s="3"/>
      <c r="B187" s="4"/>
    </row>
    <row r="188" spans="1:6" x14ac:dyDescent="0.25">
      <c r="A188" s="3" t="s">
        <v>97</v>
      </c>
      <c r="B188" s="4">
        <v>400</v>
      </c>
    </row>
    <row r="189" spans="1:6" x14ac:dyDescent="0.25">
      <c r="A189" s="3"/>
      <c r="B189" s="4"/>
    </row>
    <row r="190" spans="1:6" x14ac:dyDescent="0.25">
      <c r="A190" s="3" t="s">
        <v>98</v>
      </c>
      <c r="B190" s="4">
        <v>27182.66</v>
      </c>
    </row>
    <row r="191" spans="1:6" x14ac:dyDescent="0.25">
      <c r="A191" s="3"/>
      <c r="B191" s="4"/>
    </row>
    <row r="192" spans="1:6" x14ac:dyDescent="0.25">
      <c r="A192" s="3" t="s">
        <v>99</v>
      </c>
      <c r="B192" s="4">
        <v>17885</v>
      </c>
    </row>
    <row r="193" spans="1:2" x14ac:dyDescent="0.25">
      <c r="A193" s="3"/>
      <c r="B193" s="4"/>
    </row>
    <row r="194" spans="1:2" x14ac:dyDescent="0.25">
      <c r="A194" s="3"/>
      <c r="B194" s="4"/>
    </row>
    <row r="195" spans="1:2" x14ac:dyDescent="0.25">
      <c r="A195" s="3"/>
      <c r="B195" s="4"/>
    </row>
    <row r="196" spans="1:2" x14ac:dyDescent="0.25">
      <c r="A196" s="3"/>
      <c r="B196" s="4"/>
    </row>
    <row r="197" spans="1:2" x14ac:dyDescent="0.25">
      <c r="A197" s="3"/>
      <c r="B197" s="4"/>
    </row>
    <row r="198" spans="1:2" x14ac:dyDescent="0.25">
      <c r="A198" s="3"/>
      <c r="B198" s="4"/>
    </row>
    <row r="199" spans="1:2" x14ac:dyDescent="0.25">
      <c r="A199" s="3"/>
      <c r="B199" s="4"/>
    </row>
    <row r="200" spans="1:2" x14ac:dyDescent="0.25">
      <c r="A200" s="3"/>
      <c r="B200" s="4">
        <f>SUM(B10:B178)</f>
        <v>3529464.5999999996</v>
      </c>
    </row>
    <row r="201" spans="1:2" x14ac:dyDescent="0.25">
      <c r="A201" s="3"/>
      <c r="B201" s="4"/>
    </row>
    <row r="202" spans="1:2" x14ac:dyDescent="0.25">
      <c r="A202" s="3"/>
      <c r="B202" s="4"/>
    </row>
    <row r="203" spans="1:2" x14ac:dyDescent="0.25">
      <c r="A203" s="3"/>
      <c r="B203" s="2"/>
    </row>
    <row r="204" spans="1:2" x14ac:dyDescent="0.25">
      <c r="A204" s="3"/>
      <c r="B204" s="2"/>
    </row>
    <row r="205" spans="1:2" x14ac:dyDescent="0.25">
      <c r="A205" s="3"/>
      <c r="B205" s="2"/>
    </row>
    <row r="206" spans="1:2" x14ac:dyDescent="0.25">
      <c r="A206" s="3"/>
      <c r="B206" s="2"/>
    </row>
    <row r="207" spans="1:2" x14ac:dyDescent="0.25">
      <c r="A207" s="3"/>
      <c r="B207" s="2"/>
    </row>
    <row r="208" spans="1:2" x14ac:dyDescent="0.25">
      <c r="A208" s="3"/>
      <c r="B208" s="2"/>
    </row>
    <row r="220" spans="4:4" x14ac:dyDescent="0.25">
      <c r="D220" s="1" t="s">
        <v>1</v>
      </c>
    </row>
  </sheetData>
  <mergeCells count="3">
    <mergeCell ref="A5:B5"/>
    <mergeCell ref="A8:B8"/>
    <mergeCell ref="A179:B179"/>
  </mergeCells>
  <pageMargins left="0.7" right="0.7" top="0.75" bottom="0.75" header="0.3" footer="0.3"/>
  <pageSetup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2023-06-26T15:51:34Z</dcterms:modified>
</cp:coreProperties>
</file>